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rinomio notevo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WinXp</author>
  </authors>
  <commentList>
    <comment ref="E7" authorId="0">
      <text>
        <r>
          <rPr>
            <b/>
            <sz val="10"/>
            <color indexed="10"/>
            <rFont val="Tahoma"/>
            <family val="2"/>
          </rPr>
          <t>Inserire il coefficiente b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10"/>
            <color indexed="10"/>
            <rFont val="Tahoma"/>
            <family val="2"/>
          </rPr>
          <t>Inserire il coefficiente 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<sst xmlns="http://schemas.openxmlformats.org/spreadsheetml/2006/main" count="6" uniqueCount="6">
  <si>
    <t>=</t>
  </si>
  <si>
    <t>SCOMPOSIZIONE DEL TRINOMIO NOTEVOLE</t>
  </si>
  <si>
    <t>HOME PAGE</t>
  </si>
  <si>
    <t>Prof. Mauro La Barbera</t>
  </si>
  <si>
    <t>Programmi in Excel</t>
  </si>
  <si>
    <t>Calcolo polinomiale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</si>
</sst>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3">
    <font>
      <sz val="10"/>
      <name val="Arial"/>
      <family val="0"/>
    </font>
    <font>
      <b/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6"/>
      <color indexed="10"/>
      <name val="Arial"/>
      <family val="2"/>
    </font>
    <font>
      <b/>
      <i/>
      <sz val="16"/>
      <name val="Brush Script MT"/>
      <family val="4"/>
    </font>
    <font>
      <b/>
      <sz val="20"/>
      <color indexed="10"/>
      <name val="Arial"/>
      <family val="2"/>
    </font>
    <font>
      <sz val="10"/>
      <color indexed="46"/>
      <name val="Arial"/>
      <family val="0"/>
    </font>
    <font>
      <b/>
      <sz val="24"/>
      <color indexed="46"/>
      <name val="Arial"/>
      <family val="0"/>
    </font>
    <font>
      <sz val="8"/>
      <name val="Tahoma"/>
      <family val="0"/>
    </font>
    <font>
      <b/>
      <sz val="10"/>
      <color indexed="10"/>
      <name val="Tahoma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 quotePrefix="1">
      <alignment horizontal="center"/>
      <protection hidden="1"/>
    </xf>
    <xf numFmtId="0" fontId="1" fillId="2" borderId="5" xfId="0" applyFont="1" applyFill="1" applyBorder="1" applyAlignment="1" applyProtection="1" quotePrefix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1" fillId="2" borderId="4" xfId="0" applyFont="1" applyFill="1" applyBorder="1" applyAlignment="1" applyProtection="1" quotePrefix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 quotePrefix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hidden="1"/>
    </xf>
    <xf numFmtId="0" fontId="11" fillId="2" borderId="0" xfId="15" applyFill="1" applyAlignment="1" applyProtection="1">
      <alignment horizontal="left"/>
      <protection locked="0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hyperlink" Target="programmi%20in%20excel.htm" TargetMode="External" /><Relationship Id="rId3" Type="http://schemas.openxmlformats.org/officeDocument/2006/relationships/hyperlink" Target="Calcolo_polinomiale.htm" TargetMode="External" /><Relationship Id="rId4" Type="http://schemas.openxmlformats.org/officeDocument/2006/relationships/comments" Target="../comments1.xml" /><Relationship Id="rId5" Type="http://schemas.openxmlformats.org/officeDocument/2006/relationships/oleObject" Target="../embeddings/oleObject_0_0.bin" /><Relationship Id="rId6" Type="http://schemas.openxmlformats.org/officeDocument/2006/relationships/oleObject" Target="../embeddings/oleObject_0_1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9"/>
  <sheetViews>
    <sheetView tabSelected="1" workbookViewId="0" topLeftCell="A1">
      <selection activeCell="F4" sqref="F4:L4"/>
    </sheetView>
  </sheetViews>
  <sheetFormatPr defaultColWidth="9.140625" defaultRowHeight="12.75"/>
  <cols>
    <col min="1" max="16384" width="9.140625" style="2" customWidth="1"/>
  </cols>
  <sheetData>
    <row r="2" spans="2:15" ht="21.75">
      <c r="B2" s="1" t="s">
        <v>3</v>
      </c>
      <c r="N2" s="30" t="s">
        <v>2</v>
      </c>
      <c r="O2" s="30"/>
    </row>
    <row r="4" spans="6:15" ht="20.25">
      <c r="F4" s="29" t="s">
        <v>1</v>
      </c>
      <c r="G4" s="29"/>
      <c r="H4" s="29"/>
      <c r="I4" s="29"/>
      <c r="J4" s="29"/>
      <c r="K4" s="29"/>
      <c r="L4" s="29"/>
      <c r="N4" s="30" t="s">
        <v>4</v>
      </c>
      <c r="O4" s="30"/>
    </row>
    <row r="5" spans="3:9" ht="26.25">
      <c r="C5" s="3"/>
      <c r="D5" s="3"/>
      <c r="E5" s="3"/>
      <c r="F5" s="3"/>
      <c r="G5" s="3"/>
      <c r="H5" s="3"/>
      <c r="I5" s="3"/>
    </row>
    <row r="6" spans="3:9" ht="26.25">
      <c r="C6" s="4"/>
      <c r="D6" s="5"/>
      <c r="E6" s="5"/>
      <c r="F6" s="5"/>
      <c r="G6" s="5"/>
      <c r="H6" s="5"/>
      <c r="I6" s="6"/>
    </row>
    <row r="7" spans="3:9" ht="26.25">
      <c r="C7" s="7"/>
      <c r="D7" s="8" t="str">
        <f>IF(E7&gt;0,"+","")</f>
        <v>+</v>
      </c>
      <c r="E7" s="28">
        <v>7</v>
      </c>
      <c r="F7" s="3"/>
      <c r="G7" s="8" t="str">
        <f>IF(H7&gt;0,"+","")</f>
        <v>+</v>
      </c>
      <c r="H7" s="28">
        <v>12</v>
      </c>
      <c r="I7" s="9" t="s">
        <v>0</v>
      </c>
    </row>
    <row r="8" spans="3:15" ht="30">
      <c r="C8" s="10"/>
      <c r="D8" s="11"/>
      <c r="E8" s="11"/>
      <c r="F8" s="11"/>
      <c r="G8" s="11"/>
      <c r="H8" s="11"/>
      <c r="I8" s="12"/>
      <c r="L8" s="13">
        <f>E7*E7-4*H7</f>
        <v>1</v>
      </c>
      <c r="M8" s="13">
        <f>IF(L8&gt;=0,SQRT(L8),"")</f>
        <v>1</v>
      </c>
      <c r="N8" s="13">
        <f>IF(L8&gt;=0,(-E7-M8)/2,"")</f>
        <v>-4</v>
      </c>
      <c r="O8" s="14" t="str">
        <f>IF(N8&lt;0,"+","-")</f>
        <v>+</v>
      </c>
    </row>
    <row r="9" spans="3:15" ht="30">
      <c r="C9" s="3"/>
      <c r="D9" s="3"/>
      <c r="E9" s="3"/>
      <c r="F9" s="3"/>
      <c r="G9" s="3"/>
      <c r="H9" s="3"/>
      <c r="I9" s="3"/>
      <c r="L9" s="13"/>
      <c r="M9" s="13"/>
      <c r="N9" s="13">
        <f>IF(L8&gt;=0,(-E7+M8)/2,"")</f>
        <v>-3</v>
      </c>
      <c r="O9" s="14" t="str">
        <f>IF(N9&lt;0,"+","-")</f>
        <v>+</v>
      </c>
    </row>
    <row r="13" spans="3:13" ht="22.5" customHeight="1"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3:13" ht="30">
      <c r="C14" s="18" t="str">
        <f>IF(L8&gt;0,"=","")</f>
        <v>=</v>
      </c>
      <c r="D14" s="19" t="str">
        <f>IF(L8&gt;=0,"(","")</f>
        <v>(</v>
      </c>
      <c r="E14" s="20" t="str">
        <f>IF(L8&gt;=0,"x","")</f>
        <v>x</v>
      </c>
      <c r="F14" s="19" t="str">
        <f>IF(L8&gt;=0,O8,"")</f>
        <v>+</v>
      </c>
      <c r="G14" s="21">
        <f>IF(L8&gt;=0,ABS(N9),"")</f>
        <v>3</v>
      </c>
      <c r="H14" s="22" t="str">
        <f>IF(L8&gt;=0,")","")</f>
        <v>)</v>
      </c>
      <c r="I14" s="19" t="str">
        <f>IF(L8&gt;=0,"(","")</f>
        <v>(</v>
      </c>
      <c r="J14" s="20" t="str">
        <f>IF(L8&gt;=0,"x","")</f>
        <v>x</v>
      </c>
      <c r="K14" s="19" t="str">
        <f>IF(L8&gt;=0,O9,"")</f>
        <v>+</v>
      </c>
      <c r="L14" s="21">
        <f>IF(L8&gt;=0,ABS(N8),"")</f>
        <v>4</v>
      </c>
      <c r="M14" s="23" t="str">
        <f>IF(L8&gt;=0,")","")</f>
        <v>)</v>
      </c>
    </row>
    <row r="15" spans="3:13" ht="22.5" customHeight="1"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6"/>
    </row>
    <row r="18" ht="26.25">
      <c r="C18" s="27">
        <f>IF(L8=0,"NON HAI NOTATO CHE E' UN QUADRATO DI BINOMIO","")</f>
      </c>
    </row>
    <row r="19" spans="3:15" ht="26.25">
      <c r="C19" s="27">
        <f>IF(L8&lt;0,"IL TRINOMIO E' IRRIDUCIBILE","")</f>
      </c>
      <c r="N19" s="30" t="s">
        <v>5</v>
      </c>
      <c r="O19" s="30"/>
    </row>
  </sheetData>
  <sheetProtection password="C678" sheet="1" objects="1" scenarios="1"/>
  <mergeCells count="4">
    <mergeCell ref="F4:L4"/>
    <mergeCell ref="N2:O2"/>
    <mergeCell ref="N4:O4"/>
    <mergeCell ref="N19:O19"/>
  </mergeCells>
  <hyperlinks>
    <hyperlink ref="N2:O2" r:id="rId1" display="HOME PAGE"/>
    <hyperlink ref="N4:O4" r:id="rId2" display="Programmi in Excel"/>
    <hyperlink ref="N19:O19" r:id="rId3" display="Calcolo polinomiale"/>
  </hyperlinks>
  <printOptions/>
  <pageMargins left="0.75" right="0.75" top="1" bottom="1" header="0.5" footer="0.5"/>
  <pageSetup orientation="portrait" paperSize="9" r:id="rId8"/>
  <legacyDrawing r:id="rId7"/>
  <oleObjects>
    <oleObject progId="Equation.3" shapeId="188959" r:id="rId5"/>
    <oleObject progId="Equation.3" shapeId="212799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dcterms:created xsi:type="dcterms:W3CDTF">1996-11-05T10:16:36Z</dcterms:created>
  <dcterms:modified xsi:type="dcterms:W3CDTF">2010-02-08T04:36:25Z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